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5E18FC3B-C52E-4596-ADF7-2A0D444DC520}" xr6:coauthVersionLast="47" xr6:coauthVersionMax="47" xr10:uidLastSave="{00000000-0000-0000-0000-000000000000}"/>
  <bookViews>
    <workbookView xWindow="-120" yWindow="-120" windowWidth="29040" windowHeight="15720" xr2:uid="{906FFB6B-3F5C-49DC-9E37-B95816ADAE63}"/>
  </bookViews>
  <sheets>
    <sheet name="Zadanie nr 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G7" i="1" s="1"/>
  <c r="E8" i="1"/>
  <c r="G8" i="1" s="1"/>
  <c r="E4" i="1"/>
  <c r="G4" i="1" s="1"/>
  <c r="E5" i="1"/>
  <c r="G5" i="1" s="1"/>
  <c r="E6" i="1"/>
  <c r="G6" i="1" s="1"/>
  <c r="E9" i="1"/>
  <c r="G9" i="1" s="1"/>
  <c r="E10" i="1"/>
  <c r="G10" i="1" s="1"/>
  <c r="E11" i="1" l="1"/>
  <c r="G11" i="1"/>
</calcChain>
</file>

<file path=xl/sharedStrings.xml><?xml version="1.0" encoding="utf-8"?>
<sst xmlns="http://schemas.openxmlformats.org/spreadsheetml/2006/main" count="22" uniqueCount="22">
  <si>
    <t>L.P.</t>
  </si>
  <si>
    <t>OPIS ASORTYMENTU</t>
  </si>
  <si>
    <t>ILOŚĆ (szt.)</t>
  </si>
  <si>
    <t>Cena jednostkowa netto</t>
  </si>
  <si>
    <t>Wartość netto</t>
  </si>
  <si>
    <t>% VAT</t>
  </si>
  <si>
    <t>Grotowkręty kostne samogwintujące , samowiercące , stal austenityczna (ø3-4 mm  dł. 60-180 mm) średnice gwintu-10-50mm</t>
  </si>
  <si>
    <t>Grotowkręty kostne stalowe,ze stali austenitycznej ,  samowiercące i samogwintujące( ø5 mm, 6 mm, dł. 120-250 mm)srednice gwintu 30-80mm</t>
  </si>
  <si>
    <t>Klamra multifunkcyjna na 5 grotów (ø4 mm, ø5 mm lub ø6 mm) kodyfikacja kolorystyczna umozliwiajaca identyfikację elementów</t>
  </si>
  <si>
    <t>Zintegrowana, multikierunkowa  klamra pręt-pręt (ø8 mm/ø8 mm)</t>
  </si>
  <si>
    <t>Zintegrowana ,multikierunkowa klamra pręt-grot (ø8 mm/ø4-5 mm)</t>
  </si>
  <si>
    <t>Łącznik odgięty 30° (ø8 mm)</t>
  </si>
  <si>
    <t>Pręt wektranowy prosty (ø8 mm, dł. 65-500 mm)</t>
  </si>
  <si>
    <t>Razem: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</si>
  <si>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</si>
  <si>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</si>
  <si>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</si>
  <si>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Wszystkie produkty wyszczególnione powyżej muszą być  kompatybilne z systemem posiadanym przez zamawiającego</t>
  </si>
  <si>
    <t>Wartość brutto</t>
  </si>
  <si>
    <t>Zadanie nr 12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</si>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</sst>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8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1"/>
      <color rgb="FF000000"/>
      <name val="Arial1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rgb="FF000000"/>
      <name val="Arial1"/>
      <charset val="238"/>
    </font>
    <font>
      <b/>
      <u/>
      <sz val="9"/>
      <color rgb="FF00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164" fontId="1" fillId="0" borderId="0" applyBorder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4" fillId="0" borderId="0" xfId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8" fillId="0" borderId="0" xfId="4" applyFont="1"/>
    <xf numFmtId="4" fontId="5" fillId="4" borderId="0" xfId="0" applyNumberFormat="1" applyFont="1" applyFill="1" applyAlignment="1">
      <alignment horizontal="right"/>
    </xf>
    <xf numFmtId="4" fontId="5" fillId="4" borderId="0" xfId="0" applyNumberFormat="1" applyFont="1" applyFill="1"/>
    <xf numFmtId="0" fontId="5" fillId="5" borderId="0" xfId="0" applyFont="1" applyFill="1"/>
    <xf numFmtId="4" fontId="0" fillId="0" borderId="0" xfId="0" applyNumberFormat="1"/>
    <xf numFmtId="0" fontId="0" fillId="0" borderId="0" xfId="0" applyAlignment="1">
      <alignment horizontal="right"/>
    </xf>
    <xf numFmtId="0" fontId="10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0" fontId="0" fillId="0" borderId="0" xfId="0" applyNumberFormat="1"/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4" fillId="0" borderId="5" xfId="2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/>
    </xf>
    <xf numFmtId="0" fontId="13" fillId="0" borderId="7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2" applyFont="1" applyBorder="1" applyAlignment="1">
      <alignment wrapText="1"/>
    </xf>
    <xf numFmtId="0" fontId="14" fillId="0" borderId="3" xfId="3" applyFont="1" applyBorder="1" applyAlignment="1">
      <alignment wrapText="1"/>
    </xf>
    <xf numFmtId="0" fontId="14" fillId="0" borderId="2" xfId="2" applyFont="1" applyBorder="1" applyAlignment="1">
      <alignment wrapText="1"/>
    </xf>
    <xf numFmtId="0" fontId="14" fillId="0" borderId="6" xfId="0" applyFont="1" applyBorder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5" fillId="0" borderId="0" xfId="0" applyFont="1"/>
    <xf numFmtId="4" fontId="10" fillId="3" borderId="2" xfId="0" applyNumberFormat="1" applyFont="1" applyFill="1" applyBorder="1" applyAlignment="1">
      <alignment horizontal="right"/>
    </xf>
    <xf numFmtId="4" fontId="10" fillId="3" borderId="2" xfId="0" applyNumberFormat="1" applyFont="1" applyFill="1" applyBorder="1"/>
    <xf numFmtId="4" fontId="10" fillId="0" borderId="0" xfId="0" applyNumberFormat="1" applyFont="1"/>
    <xf numFmtId="4" fontId="10" fillId="3" borderId="1" xfId="0" applyNumberFormat="1" applyFont="1" applyFill="1" applyBorder="1"/>
    <xf numFmtId="4" fontId="15" fillId="0" borderId="0" xfId="0" applyNumberFormat="1" applyFont="1"/>
    <xf numFmtId="0" fontId="11" fillId="0" borderId="0" xfId="0" applyFont="1" applyAlignment="1">
      <alignment horizontal="right"/>
    </xf>
    <xf numFmtId="164" fontId="7" fillId="0" borderId="0" xfId="4" applyFont="1" applyAlignment="1">
      <alignment horizontal="center"/>
    </xf>
    <xf numFmtId="164" fontId="9" fillId="0" borderId="0" xfId="4" applyFont="1" applyAlignment="1">
      <alignment horizontal="center" vertical="center"/>
    </xf>
    <xf numFmtId="0" fontId="17" fillId="0" borderId="0" xfId="0" applyFont="1" applyAlignment="1">
      <alignment horizontal="left"/>
    </xf>
    <xf numFmtId="0" fontId="6" fillId="0" borderId="8" xfId="0" applyFont="1" applyBorder="1" applyAlignment="1">
      <alignment horizontal="right"/>
    </xf>
  </cellXfs>
  <cellStyles count="5">
    <cellStyle name="Excel Built-in Normal" xfId="1" xr:uid="{5ADEDA3D-50D8-4B08-A82A-2A85791D5967}"/>
    <cellStyle name="Excel Built-in Normal 1" xfId="4" xr:uid="{819D7B71-2C81-4303-A09C-204480CB10E1}"/>
    <cellStyle name="Normal 2" xfId="2" xr:uid="{6551DA76-E4B8-469D-8435-D165D6B91A1B}"/>
    <cellStyle name="Normal 5" xfId="3" xr:uid="{DFEFDB56-609F-49C4-93F8-5EFA9E6E112F}"/>
    <cellStyle name="Normalny" xfId="0" builtinId="0"/>
  </cellStyles>
  <dxfs count="3">
    <dxf>
      <font>
        <b/>
        <color rgb="FF000000"/>
        <family val="2"/>
        <charset val="238"/>
      </font>
      <fill>
        <patternFill patternType="none"/>
      </fill>
    </dxf>
    <dxf>
      <font>
        <b/>
        <color rgb="FF000000"/>
        <family val="2"/>
        <charset val="238"/>
      </font>
      <fill>
        <patternFill patternType="none"/>
      </fill>
    </dxf>
    <dxf>
      <font>
        <b/>
        <color rgb="FF000000"/>
        <family val="2"/>
        <charset val="23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4666F-6F56-4B5B-AD7E-985D4CB51DD4}">
  <sheetPr>
    <pageSetUpPr fitToPage="1"/>
  </sheetPr>
  <dimension ref="A1:L19"/>
  <sheetViews>
    <sheetView tabSelected="1" workbookViewId="0">
      <selection activeCell="B4" sqref="B4"/>
    </sheetView>
  </sheetViews>
  <sheetFormatPr defaultRowHeight="15"/>
  <cols>
    <col min="1" max="1" width="6.42578125" customWidth="1"/>
    <col min="2" max="2" width="78.28515625" customWidth="1"/>
    <col min="3" max="3" width="5.5703125" customWidth="1"/>
    <col min="4" max="4" width="10.42578125" customWidth="1"/>
    <col min="5" max="5" width="10.85546875" customWidth="1"/>
    <col min="6" max="6" width="10.5703125" customWidth="1"/>
    <col min="7" max="7" width="12.42578125" customWidth="1"/>
    <col min="8" max="8" width="14" customWidth="1"/>
    <col min="9" max="1020" width="9.140625" customWidth="1"/>
  </cols>
  <sheetData>
    <row r="1" spans="1:12" ht="20.25" customHeight="1">
      <c r="E1" s="39" t="s">
        <v>20</v>
      </c>
      <c r="F1" s="39"/>
      <c r="G1" s="39"/>
      <c r="H1" s="39"/>
    </row>
    <row r="2" spans="1:12" ht="21" customHeight="1">
      <c r="A2" s="43" t="s">
        <v>19</v>
      </c>
      <c r="B2" s="43"/>
      <c r="C2" s="43"/>
      <c r="D2" s="43"/>
      <c r="E2" s="43"/>
      <c r="F2" s="43"/>
      <c r="G2" s="43"/>
      <c r="H2" s="43"/>
    </row>
    <row r="3" spans="1:12" s="1" customFormat="1" ht="33.75">
      <c r="A3" s="13" t="s">
        <v>0</v>
      </c>
      <c r="B3" s="14" t="s">
        <v>1</v>
      </c>
      <c r="C3" s="14" t="s">
        <v>2</v>
      </c>
      <c r="D3" s="14" t="s">
        <v>3</v>
      </c>
      <c r="E3" s="15" t="s">
        <v>4</v>
      </c>
      <c r="F3" s="15" t="s">
        <v>5</v>
      </c>
      <c r="G3" s="10" t="s">
        <v>18</v>
      </c>
      <c r="H3" s="16" t="s">
        <v>21</v>
      </c>
      <c r="K3" s="11"/>
      <c r="L3" s="11"/>
    </row>
    <row r="4" spans="1:12" ht="22.5">
      <c r="A4" s="17">
        <v>1</v>
      </c>
      <c r="B4" s="18" t="s">
        <v>6</v>
      </c>
      <c r="C4" s="19">
        <v>20</v>
      </c>
      <c r="D4" s="20"/>
      <c r="E4" s="21">
        <f>C4*D4</f>
        <v>0</v>
      </c>
      <c r="F4" s="22"/>
      <c r="G4" s="23">
        <f>E4*1.08</f>
        <v>0</v>
      </c>
      <c r="H4" s="24"/>
      <c r="I4" s="9"/>
      <c r="L4" s="12"/>
    </row>
    <row r="5" spans="1:12" ht="22.5">
      <c r="A5" s="25">
        <v>2</v>
      </c>
      <c r="B5" s="26" t="s">
        <v>7</v>
      </c>
      <c r="C5" s="27">
        <v>40</v>
      </c>
      <c r="D5" s="20"/>
      <c r="E5" s="21">
        <f t="shared" ref="E5:E10" si="0">C5*D5</f>
        <v>0</v>
      </c>
      <c r="F5" s="22"/>
      <c r="G5" s="23">
        <f t="shared" ref="G5:G10" si="1">E5*1.08</f>
        <v>0</v>
      </c>
      <c r="H5" s="24"/>
      <c r="I5" s="9"/>
      <c r="L5" s="12"/>
    </row>
    <row r="6" spans="1:12" ht="23.25">
      <c r="A6" s="25">
        <v>3</v>
      </c>
      <c r="B6" s="28" t="s">
        <v>8</v>
      </c>
      <c r="C6" s="27">
        <v>2</v>
      </c>
      <c r="D6" s="20"/>
      <c r="E6" s="21">
        <f t="shared" si="0"/>
        <v>0</v>
      </c>
      <c r="F6" s="22"/>
      <c r="G6" s="23">
        <f t="shared" si="1"/>
        <v>0</v>
      </c>
      <c r="H6" s="24"/>
      <c r="I6" s="9"/>
      <c r="L6" s="12"/>
    </row>
    <row r="7" spans="1:12">
      <c r="A7" s="17">
        <v>4</v>
      </c>
      <c r="B7" s="29" t="s">
        <v>9</v>
      </c>
      <c r="C7" s="19">
        <v>2</v>
      </c>
      <c r="D7" s="20"/>
      <c r="E7" s="21">
        <f t="shared" si="0"/>
        <v>0</v>
      </c>
      <c r="F7" s="22"/>
      <c r="G7" s="23">
        <f t="shared" si="1"/>
        <v>0</v>
      </c>
      <c r="H7" s="24"/>
      <c r="I7" s="9"/>
      <c r="L7" s="12"/>
    </row>
    <row r="8" spans="1:12">
      <c r="A8" s="17">
        <v>5</v>
      </c>
      <c r="B8" s="30" t="s">
        <v>10</v>
      </c>
      <c r="C8" s="19">
        <v>2</v>
      </c>
      <c r="D8" s="20"/>
      <c r="E8" s="21">
        <f t="shared" si="0"/>
        <v>0</v>
      </c>
      <c r="F8" s="22"/>
      <c r="G8" s="23">
        <f t="shared" si="1"/>
        <v>0</v>
      </c>
      <c r="H8" s="24"/>
      <c r="I8" s="9"/>
      <c r="L8" s="12"/>
    </row>
    <row r="9" spans="1:12">
      <c r="A9" s="17">
        <v>6</v>
      </c>
      <c r="B9" s="30" t="s">
        <v>11</v>
      </c>
      <c r="C9" s="19">
        <v>2</v>
      </c>
      <c r="D9" s="20"/>
      <c r="E9" s="21">
        <f t="shared" si="0"/>
        <v>0</v>
      </c>
      <c r="F9" s="22"/>
      <c r="G9" s="23">
        <f t="shared" si="1"/>
        <v>0</v>
      </c>
      <c r="H9" s="24"/>
      <c r="I9" s="9"/>
      <c r="L9" s="12"/>
    </row>
    <row r="10" spans="1:12">
      <c r="A10" s="17">
        <v>7</v>
      </c>
      <c r="B10" s="30" t="s">
        <v>12</v>
      </c>
      <c r="C10" s="31">
        <v>10</v>
      </c>
      <c r="D10" s="20"/>
      <c r="E10" s="21">
        <f t="shared" si="0"/>
        <v>0</v>
      </c>
      <c r="F10" s="22"/>
      <c r="G10" s="23">
        <f t="shared" si="1"/>
        <v>0</v>
      </c>
      <c r="H10" s="24"/>
      <c r="I10" s="9"/>
      <c r="L10" s="12"/>
    </row>
    <row r="11" spans="1:12">
      <c r="A11" s="32"/>
      <c r="B11" s="33"/>
      <c r="C11" s="33"/>
      <c r="D11" s="34" t="s">
        <v>13</v>
      </c>
      <c r="E11" s="35">
        <f>SUM(E4:E10)</f>
        <v>0</v>
      </c>
      <c r="F11" s="36"/>
      <c r="G11" s="37">
        <f>SUM(G4:G10)</f>
        <v>0</v>
      </c>
      <c r="H11" s="38"/>
      <c r="I11" s="8"/>
    </row>
    <row r="12" spans="1:12">
      <c r="A12" s="2"/>
      <c r="D12" s="5"/>
      <c r="E12" s="6"/>
      <c r="F12" s="7"/>
      <c r="G12" s="6"/>
    </row>
    <row r="13" spans="1:12">
      <c r="A13" s="42" t="s">
        <v>17</v>
      </c>
      <c r="B13" s="42"/>
      <c r="C13" s="42"/>
      <c r="D13" s="42"/>
      <c r="E13" s="42"/>
    </row>
    <row r="14" spans="1:12">
      <c r="B14" s="3"/>
    </row>
    <row r="16" spans="1:12">
      <c r="B16" s="40" t="s">
        <v>14</v>
      </c>
      <c r="C16" s="40"/>
      <c r="D16" s="40"/>
      <c r="E16" s="40"/>
      <c r="F16" s="40"/>
      <c r="G16" s="40"/>
    </row>
    <row r="17" spans="2:7">
      <c r="B17" s="40" t="s">
        <v>15</v>
      </c>
      <c r="C17" s="40"/>
      <c r="D17" s="40"/>
      <c r="E17" s="40"/>
      <c r="F17" s="40"/>
      <c r="G17" s="40"/>
    </row>
    <row r="18" spans="2:7">
      <c r="B18" s="4"/>
      <c r="C18" s="4"/>
      <c r="D18" s="4"/>
      <c r="E18" s="4"/>
    </row>
    <row r="19" spans="2:7">
      <c r="B19" s="41" t="s">
        <v>16</v>
      </c>
      <c r="C19" s="41"/>
      <c r="D19" s="41"/>
      <c r="E19" s="41"/>
      <c r="F19" s="41"/>
      <c r="G19" s="41"/>
    </row>
  </sheetData>
  <mergeCells count="6">
    <mergeCell ref="E1:H1"/>
    <mergeCell ref="B16:G16"/>
    <mergeCell ref="B17:G17"/>
    <mergeCell ref="B19:G19"/>
    <mergeCell ref="A13:E13"/>
    <mergeCell ref="A2:H2"/>
  </mergeCells>
  <conditionalFormatting sqref="C4:D10">
    <cfRule type="expression" dxfId="2" priority="5" stopIfTrue="1">
      <formula>NOT(ISERROR(SEARCH("Część",C4)))</formula>
    </cfRule>
    <cfRule type="expression" dxfId="1" priority="6" stopIfTrue="1">
      <formula>NOT(ISERROR(SEARCH("Część  ",C4)))</formula>
    </cfRule>
    <cfRule type="expression" dxfId="0" priority="19" stopIfTrue="1">
      <formula>IF(INT(COUNT(#REF!)*10%)&gt;0,LARGE(#REF!,INT(COUNT(#REF!)*10%)),MAX(#REF!))&lt;=C4</formula>
    </cfRule>
  </conditionalFormatting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2026-01-12T10:53:16Z</cp:lastPrinted>
  <dcterms:created xsi:type="dcterms:W3CDTF">2024-12-23T07:33:59Z</dcterms:created>
  <dcterms:modified xsi:type="dcterms:W3CDTF">2026-01-20T11:15:31Z</dcterms:modified>
</cp:coreProperties>
</file>